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toiejrie\Desktop\البيانات المفتوحة\مقترحات النشر\"/>
    </mc:Choice>
  </mc:AlternateContent>
  <xr:revisionPtr revIDLastSave="0" documentId="8_{C0B9A4E9-0606-4A62-A9F0-900EC081D05F}" xr6:coauthVersionLast="36" xr6:coauthVersionMax="36" xr10:uidLastSave="{00000000-0000-0000-0000-000000000000}"/>
  <bookViews>
    <workbookView xWindow="0" yWindow="0" windowWidth="28800" windowHeight="11085" xr2:uid="{FD19EE1B-A5D2-47AF-888E-2E913EC0FBEA}"/>
  </bookViews>
  <sheets>
    <sheet name="ورقة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P7" i="1"/>
  <c r="O7" i="1"/>
  <c r="N7" i="1"/>
  <c r="N33" i="1" s="1"/>
  <c r="M7" i="1"/>
  <c r="L7" i="1"/>
  <c r="K7" i="1"/>
  <c r="J7" i="1"/>
  <c r="I7" i="1"/>
  <c r="H7" i="1"/>
  <c r="H33" i="1" s="1"/>
  <c r="G7" i="1"/>
  <c r="F7" i="1"/>
  <c r="E7" i="1"/>
  <c r="D7" i="1"/>
  <c r="C7" i="1"/>
  <c r="B7" i="1"/>
  <c r="B33" i="1" s="1"/>
  <c r="A7" i="1"/>
  <c r="P6" i="1"/>
  <c r="O6" i="1"/>
  <c r="N6" i="1"/>
  <c r="M6" i="1"/>
  <c r="L6" i="1"/>
  <c r="L33" i="1" s="1"/>
  <c r="K6" i="1"/>
  <c r="J6" i="1"/>
  <c r="I6" i="1"/>
  <c r="H6" i="1"/>
  <c r="G6" i="1"/>
  <c r="F6" i="1"/>
  <c r="F33" i="1" s="1"/>
  <c r="E6" i="1"/>
  <c r="D6" i="1"/>
  <c r="C6" i="1"/>
  <c r="B6" i="1"/>
  <c r="A6" i="1"/>
  <c r="C33" i="1" l="1"/>
  <c r="G33" i="1"/>
  <c r="O33" i="1"/>
  <c r="E33" i="1"/>
  <c r="K33" i="1"/>
  <c r="M33" i="1"/>
  <c r="I33" i="1"/>
  <c r="D33" i="1"/>
  <c r="J33" i="1"/>
  <c r="P33" i="1"/>
</calcChain>
</file>

<file path=xl/sharedStrings.xml><?xml version="1.0" encoding="utf-8"?>
<sst xmlns="http://schemas.openxmlformats.org/spreadsheetml/2006/main" count="23" uniqueCount="10">
  <si>
    <t>مستجدين</t>
  </si>
  <si>
    <t>الكلية</t>
  </si>
  <si>
    <t>البكالوريوس</t>
  </si>
  <si>
    <t>الماجستير</t>
  </si>
  <si>
    <t>الدكتوراه</t>
  </si>
  <si>
    <t>الدبلوم</t>
  </si>
  <si>
    <t>الجنس</t>
  </si>
  <si>
    <t>المجموع</t>
  </si>
  <si>
    <t>طلاب</t>
  </si>
  <si>
    <t>طالبات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</si>
</sst>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25"/>
      <color theme="0"/>
      <name val="Arial"/>
      <family val="2"/>
      <scheme val="minor"/>
    </font>
    <font>
      <b/>
      <sz val="13"/>
      <color rgb="FF006100"/>
      <name val="Arial"/>
      <family val="2"/>
      <scheme val="minor"/>
    </font>
    <font>
      <b/>
      <sz val="11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5" borderId="0" xfId="4" applyFont="1" applyAlignment="1">
      <alignment horizontal="center"/>
    </xf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/>
    </xf>
    <xf numFmtId="0" fontId="2" fillId="5" borderId="1" xfId="4" applyBorder="1"/>
    <xf numFmtId="0" fontId="2" fillId="4" borderId="1" xfId="3" applyBorder="1"/>
    <xf numFmtId="0" fontId="2" fillId="3" borderId="1" xfId="2" applyBorder="1"/>
    <xf numFmtId="0" fontId="5" fillId="6" borderId="1" xfId="5" applyFont="1" applyBorder="1" applyAlignment="1">
      <alignment horizontal="center"/>
    </xf>
  </cellXfs>
  <cellStyles count="6">
    <cellStyle name="تمييز2" xfId="2" builtinId="33"/>
    <cellStyle name="تمييز3" xfId="3" builtinId="37"/>
    <cellStyle name="تمييز5" xfId="4" builtinId="45"/>
    <cellStyle name="تمييز6" xfId="5" builtinId="49"/>
    <cellStyle name="جيد" xfId="1" builtinId="26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171451</xdr:colOff>
      <xdr:row>0</xdr:row>
      <xdr:rowOff>0</xdr:rowOff>
    </xdr:from>
    <xdr:to>
      <xdr:col>8</xdr:col>
      <xdr:colOff>639842</xdr:colOff>
      <xdr:row>0</xdr:row>
      <xdr:rowOff>676275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21729D2-F233-4204-B25A-2B9554AF1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335158" y="0"/>
          <a:ext cx="1839991" cy="676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toiejrie/Desktop/&#1578;&#1602;&#1585;&#1610;&#1585;%202023/&#1588;&#1575;&#1605;&#1604;%20&#1575;&#1604;&#1605;&#1587;&#1578;&#1580;&#1583;&#1610;&#1606;%20-%20&#1575;&#1604;&#1605;&#1602;&#1610;&#1583;&#1610;&#1606;%20%20-%20&#1575;&#1604;&#1582;&#1585;&#1610;&#1580;&#1610;&#1606;%20%2014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حليل مستجدين"/>
      <sheetName val="التحليل المقيدين"/>
      <sheetName val="تحليل الخريجين"/>
      <sheetName val="تابع خريجين للكلية الصحية "/>
      <sheetName val="نهائي مستجدين"/>
      <sheetName val="نهائي مقيدين"/>
      <sheetName val="نهائي الخريجين "/>
    </sheetNames>
    <sheetDataSet>
      <sheetData sheetId="0">
        <row r="274">
          <cell r="C274" t="str">
            <v>السنة التحضيرية</v>
          </cell>
          <cell r="D274">
            <v>936</v>
          </cell>
          <cell r="E274">
            <v>739</v>
          </cell>
          <cell r="F274">
            <v>1675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936</v>
          </cell>
          <cell r="Q274">
            <v>739</v>
          </cell>
          <cell r="R274">
            <v>1675</v>
          </cell>
        </row>
        <row r="275">
          <cell r="C275" t="str">
            <v xml:space="preserve"> التصاميم  - بريدة</v>
          </cell>
          <cell r="D275">
            <v>0</v>
          </cell>
          <cell r="E275">
            <v>179</v>
          </cell>
          <cell r="F275">
            <v>179</v>
          </cell>
          <cell r="G275">
            <v>0</v>
          </cell>
          <cell r="H275">
            <v>8</v>
          </cell>
          <cell r="I275">
            <v>8</v>
          </cell>
          <cell r="J275">
            <v>0</v>
          </cell>
          <cell r="K275">
            <v>14</v>
          </cell>
          <cell r="L275">
            <v>14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201</v>
          </cell>
          <cell r="R275">
            <v>201</v>
          </cell>
        </row>
        <row r="276">
          <cell r="C276" t="str">
            <v>الشريعة والدراسات الإسلامية</v>
          </cell>
          <cell r="D276">
            <v>510</v>
          </cell>
          <cell r="E276">
            <v>596</v>
          </cell>
          <cell r="F276">
            <v>1106</v>
          </cell>
          <cell r="G276">
            <v>72</v>
          </cell>
          <cell r="H276">
            <v>64</v>
          </cell>
          <cell r="I276">
            <v>136</v>
          </cell>
          <cell r="J276">
            <v>42</v>
          </cell>
          <cell r="K276">
            <v>37</v>
          </cell>
          <cell r="L276">
            <v>79</v>
          </cell>
          <cell r="M276">
            <v>0</v>
          </cell>
          <cell r="N276">
            <v>0</v>
          </cell>
          <cell r="O276">
            <v>0</v>
          </cell>
          <cell r="P276">
            <v>624</v>
          </cell>
          <cell r="Q276">
            <v>697</v>
          </cell>
          <cell r="R276">
            <v>1321</v>
          </cell>
        </row>
        <row r="277">
          <cell r="C277" t="str">
            <v>اللغة العربية والدراسات الاجتماعية</v>
          </cell>
          <cell r="D277">
            <v>377</v>
          </cell>
          <cell r="E277">
            <v>730</v>
          </cell>
          <cell r="F277">
            <v>1107</v>
          </cell>
          <cell r="G277">
            <v>12</v>
          </cell>
          <cell r="H277">
            <v>24</v>
          </cell>
          <cell r="I277">
            <v>36</v>
          </cell>
          <cell r="J277">
            <v>9</v>
          </cell>
          <cell r="K277">
            <v>33</v>
          </cell>
          <cell r="L277">
            <v>42</v>
          </cell>
          <cell r="M277">
            <v>0</v>
          </cell>
          <cell r="N277">
            <v>0</v>
          </cell>
          <cell r="O277">
            <v>0</v>
          </cell>
          <cell r="P277">
            <v>398</v>
          </cell>
          <cell r="Q277">
            <v>787</v>
          </cell>
          <cell r="R277">
            <v>1185</v>
          </cell>
        </row>
        <row r="278">
          <cell r="C278" t="str">
            <v>الاقتصاد والإدارة</v>
          </cell>
          <cell r="D278">
            <v>446</v>
          </cell>
          <cell r="E278">
            <v>474</v>
          </cell>
          <cell r="F278">
            <v>920</v>
          </cell>
          <cell r="G278">
            <v>22</v>
          </cell>
          <cell r="H278">
            <v>35</v>
          </cell>
          <cell r="I278">
            <v>57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468</v>
          </cell>
          <cell r="Q278">
            <v>509</v>
          </cell>
          <cell r="R278">
            <v>977</v>
          </cell>
        </row>
        <row r="279">
          <cell r="C279" t="str">
            <v>إدارة الأعمال - الرس</v>
          </cell>
          <cell r="D279">
            <v>197</v>
          </cell>
          <cell r="E279">
            <v>294</v>
          </cell>
          <cell r="F279">
            <v>491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197</v>
          </cell>
          <cell r="Q279">
            <v>294</v>
          </cell>
          <cell r="R279">
            <v>491</v>
          </cell>
        </row>
        <row r="280">
          <cell r="C280" t="str">
            <v>التربية</v>
          </cell>
          <cell r="D280">
            <v>115</v>
          </cell>
          <cell r="E280">
            <v>0</v>
          </cell>
          <cell r="F280">
            <v>115</v>
          </cell>
          <cell r="G280">
            <v>14</v>
          </cell>
          <cell r="H280">
            <v>92</v>
          </cell>
          <cell r="I280">
            <v>106</v>
          </cell>
          <cell r="J280">
            <v>22</v>
          </cell>
          <cell r="K280">
            <v>36</v>
          </cell>
          <cell r="L280">
            <v>58</v>
          </cell>
          <cell r="M280">
            <v>0</v>
          </cell>
          <cell r="N280">
            <v>0</v>
          </cell>
          <cell r="O280">
            <v>0</v>
          </cell>
          <cell r="P280">
            <v>151</v>
          </cell>
          <cell r="Q280">
            <v>128</v>
          </cell>
          <cell r="R280">
            <v>279</v>
          </cell>
        </row>
        <row r="281">
          <cell r="C281" t="str">
            <v>الزراعة والطب البيطري</v>
          </cell>
          <cell r="D281">
            <v>341</v>
          </cell>
          <cell r="E281">
            <v>159</v>
          </cell>
          <cell r="F281">
            <v>500</v>
          </cell>
          <cell r="G281">
            <v>24</v>
          </cell>
          <cell r="H281">
            <v>13</v>
          </cell>
          <cell r="I281">
            <v>37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365</v>
          </cell>
          <cell r="Q281">
            <v>172</v>
          </cell>
          <cell r="R281">
            <v>537</v>
          </cell>
        </row>
        <row r="282">
          <cell r="C282" t="str">
            <v>العلوم</v>
          </cell>
          <cell r="D282">
            <v>254</v>
          </cell>
          <cell r="E282">
            <v>785</v>
          </cell>
          <cell r="F282">
            <v>1039</v>
          </cell>
          <cell r="G282">
            <v>15</v>
          </cell>
          <cell r="H282">
            <v>43</v>
          </cell>
          <cell r="I282">
            <v>58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269</v>
          </cell>
          <cell r="Q282">
            <v>828</v>
          </cell>
          <cell r="R282">
            <v>1097</v>
          </cell>
        </row>
        <row r="283">
          <cell r="C283" t="str">
            <v>الهندسة</v>
          </cell>
          <cell r="D283">
            <v>78</v>
          </cell>
          <cell r="E283">
            <v>0</v>
          </cell>
          <cell r="F283">
            <v>78</v>
          </cell>
          <cell r="G283">
            <v>5</v>
          </cell>
          <cell r="H283">
            <v>0</v>
          </cell>
          <cell r="I283">
            <v>5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83</v>
          </cell>
          <cell r="Q283">
            <v>0</v>
          </cell>
          <cell r="R283">
            <v>83</v>
          </cell>
        </row>
        <row r="284">
          <cell r="C284" t="str">
            <v>الهندسة - عنيزة</v>
          </cell>
          <cell r="D284">
            <v>24</v>
          </cell>
          <cell r="E284">
            <v>0</v>
          </cell>
          <cell r="F284">
            <v>24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24</v>
          </cell>
          <cell r="Q284">
            <v>0</v>
          </cell>
          <cell r="R284">
            <v>24</v>
          </cell>
        </row>
        <row r="285">
          <cell r="C285" t="str">
            <v>الحاسب</v>
          </cell>
          <cell r="D285">
            <v>87</v>
          </cell>
          <cell r="E285">
            <v>159</v>
          </cell>
          <cell r="F285">
            <v>246</v>
          </cell>
          <cell r="G285">
            <v>8</v>
          </cell>
          <cell r="H285">
            <v>19</v>
          </cell>
          <cell r="I285">
            <v>27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95</v>
          </cell>
          <cell r="Q285">
            <v>178</v>
          </cell>
          <cell r="R285">
            <v>273</v>
          </cell>
        </row>
        <row r="286">
          <cell r="C286" t="str">
            <v>العمارة والتخطيط</v>
          </cell>
          <cell r="D286">
            <v>18</v>
          </cell>
          <cell r="E286">
            <v>0</v>
          </cell>
          <cell r="F286">
            <v>18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18</v>
          </cell>
          <cell r="Q286">
            <v>0</v>
          </cell>
          <cell r="R286">
            <v>18</v>
          </cell>
        </row>
        <row r="287">
          <cell r="C287" t="str">
            <v>الطب البشري</v>
          </cell>
          <cell r="D287">
            <v>57</v>
          </cell>
          <cell r="E287">
            <v>45</v>
          </cell>
          <cell r="F287">
            <v>102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57</v>
          </cell>
          <cell r="Q287">
            <v>45</v>
          </cell>
          <cell r="R287">
            <v>102</v>
          </cell>
        </row>
        <row r="288">
          <cell r="C288" t="str">
            <v>الطب والعلوم الطبية -عنيزة</v>
          </cell>
          <cell r="D288">
            <v>33</v>
          </cell>
          <cell r="E288">
            <v>37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33</v>
          </cell>
          <cell r="Q288">
            <v>37</v>
          </cell>
          <cell r="R288">
            <v>70</v>
          </cell>
        </row>
        <row r="289">
          <cell r="C289" t="str">
            <v>الصيدلة</v>
          </cell>
          <cell r="D289">
            <v>11</v>
          </cell>
          <cell r="E289">
            <v>30</v>
          </cell>
          <cell r="F289">
            <v>41</v>
          </cell>
          <cell r="G289">
            <v>8</v>
          </cell>
          <cell r="H289">
            <v>11</v>
          </cell>
          <cell r="I289">
            <v>19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19</v>
          </cell>
          <cell r="Q289">
            <v>41</v>
          </cell>
          <cell r="R289">
            <v>60</v>
          </cell>
        </row>
        <row r="290">
          <cell r="C290" t="str">
            <v>الصيدلة - عنيزة</v>
          </cell>
          <cell r="D290">
            <v>10</v>
          </cell>
          <cell r="E290">
            <v>22</v>
          </cell>
          <cell r="F290">
            <v>32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10</v>
          </cell>
          <cell r="Q290">
            <v>22</v>
          </cell>
          <cell r="R290">
            <v>32</v>
          </cell>
        </row>
        <row r="291">
          <cell r="C291" t="str">
            <v>طب الأسنان</v>
          </cell>
          <cell r="D291">
            <v>5</v>
          </cell>
          <cell r="E291">
            <v>11</v>
          </cell>
          <cell r="F291">
            <v>16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5</v>
          </cell>
          <cell r="Q291">
            <v>11</v>
          </cell>
          <cell r="R291">
            <v>16</v>
          </cell>
        </row>
        <row r="292">
          <cell r="C292" t="str">
            <v>طب الأسنان في الرس</v>
          </cell>
          <cell r="D292">
            <v>6</v>
          </cell>
          <cell r="E292">
            <v>0</v>
          </cell>
          <cell r="F292">
            <v>6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6</v>
          </cell>
          <cell r="Q292">
            <v>0</v>
          </cell>
          <cell r="R292">
            <v>6</v>
          </cell>
        </row>
        <row r="293">
          <cell r="C293" t="str">
            <v>علوم التأهيل الطبي</v>
          </cell>
          <cell r="D293">
            <v>0</v>
          </cell>
          <cell r="E293">
            <v>28</v>
          </cell>
          <cell r="F293">
            <v>28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28</v>
          </cell>
          <cell r="R293">
            <v>28</v>
          </cell>
        </row>
        <row r="294">
          <cell r="C294" t="str">
            <v>التمريض</v>
          </cell>
          <cell r="D294">
            <v>0</v>
          </cell>
          <cell r="E294">
            <v>46</v>
          </cell>
          <cell r="F294">
            <v>46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46</v>
          </cell>
          <cell r="R294">
            <v>46</v>
          </cell>
        </row>
        <row r="295">
          <cell r="C295" t="str">
            <v>العلوم الطبية التطبيقية</v>
          </cell>
          <cell r="D295">
            <v>26</v>
          </cell>
          <cell r="E295">
            <v>21</v>
          </cell>
          <cell r="F295">
            <v>47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26</v>
          </cell>
          <cell r="Q295">
            <v>21</v>
          </cell>
          <cell r="R295">
            <v>47</v>
          </cell>
        </row>
        <row r="296">
          <cell r="C296" t="str">
            <v>العلوم الصحية التطبيقية - الرس</v>
          </cell>
          <cell r="D296">
            <v>11</v>
          </cell>
          <cell r="E296">
            <v>0</v>
          </cell>
          <cell r="F296">
            <v>11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11</v>
          </cell>
          <cell r="Q296">
            <v>0</v>
          </cell>
          <cell r="R296">
            <v>11</v>
          </cell>
        </row>
        <row r="297">
          <cell r="C297" t="str">
            <v>الصحة العامة والمعلوماتية الصحية - البكيرية</v>
          </cell>
          <cell r="D297">
            <v>8</v>
          </cell>
          <cell r="E297">
            <v>20</v>
          </cell>
          <cell r="F297">
            <v>28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8</v>
          </cell>
          <cell r="Q297">
            <v>20</v>
          </cell>
          <cell r="R297">
            <v>28</v>
          </cell>
        </row>
        <row r="298">
          <cell r="C298" t="str">
            <v xml:space="preserve"> العلوم و الآداب - عنيزة</v>
          </cell>
          <cell r="D298">
            <v>18</v>
          </cell>
          <cell r="E298">
            <v>81</v>
          </cell>
          <cell r="F298">
            <v>99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18</v>
          </cell>
          <cell r="Q298">
            <v>81</v>
          </cell>
          <cell r="R298">
            <v>99</v>
          </cell>
        </row>
        <row r="299">
          <cell r="C299" t="str">
            <v>العلوم والآداب بالرس</v>
          </cell>
          <cell r="D299">
            <v>35</v>
          </cell>
          <cell r="E299">
            <v>46</v>
          </cell>
          <cell r="F299">
            <v>81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35</v>
          </cell>
          <cell r="Q299">
            <v>46</v>
          </cell>
          <cell r="R299">
            <v>81</v>
          </cell>
        </row>
        <row r="300">
          <cell r="C300" t="str">
            <v>التطبيقية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510</v>
          </cell>
          <cell r="N300">
            <v>749</v>
          </cell>
          <cell r="O300">
            <v>1259</v>
          </cell>
          <cell r="P300">
            <v>510</v>
          </cell>
          <cell r="Q300">
            <v>749</v>
          </cell>
          <cell r="R300">
            <v>1259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402F1-A014-43B5-AAB8-474CA4C0316B}">
  <dimension ref="A1:P33"/>
  <sheetViews>
    <sheetView rightToLeft="1" tabSelected="1" workbookViewId="0">
      <selection activeCell="A3" sqref="A1:A1048576"/>
    </sheetView>
  </sheetViews>
  <sheetFormatPr defaultRowHeight="14.25" x14ac:dyDescent="0.2"/>
  <cols>
    <col min="1" max="1" width="33.125" customWidth="1"/>
  </cols>
  <sheetData>
    <row r="1" spans="1:16" ht="56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0.75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spans="1:16" ht="16.5" x14ac:dyDescent="0.2">
      <c r="A4" s="3" t="s">
        <v>1</v>
      </c>
      <c r="B4" s="3" t="s">
        <v>2</v>
      </c>
      <c r="C4" s="3"/>
      <c r="D4" s="3"/>
      <c r="E4" s="3" t="s">
        <v>3</v>
      </c>
      <c r="F4" s="3"/>
      <c r="G4" s="3"/>
      <c r="H4" s="3" t="s">
        <v>4</v>
      </c>
      <c r="I4" s="3"/>
      <c r="J4" s="3"/>
      <c r="K4" s="3" t="s">
        <v>5</v>
      </c>
      <c r="L4" s="3"/>
      <c r="M4" s="3"/>
      <c r="N4" s="3" t="s">
        <v>6</v>
      </c>
      <c r="O4" s="3"/>
      <c r="P4" s="4" t="s">
        <v>7</v>
      </c>
    </row>
    <row r="5" spans="1:16" ht="16.5" x14ac:dyDescent="0.2">
      <c r="A5" s="3"/>
      <c r="B5" s="5" t="s">
        <v>8</v>
      </c>
      <c r="C5" s="5" t="s">
        <v>9</v>
      </c>
      <c r="D5" s="5" t="s">
        <v>7</v>
      </c>
      <c r="E5" s="5" t="s">
        <v>8</v>
      </c>
      <c r="F5" s="5" t="s">
        <v>9</v>
      </c>
      <c r="G5" s="5" t="s">
        <v>7</v>
      </c>
      <c r="H5" s="5" t="s">
        <v>8</v>
      </c>
      <c r="I5" s="5" t="s">
        <v>9</v>
      </c>
      <c r="J5" s="5" t="s">
        <v>7</v>
      </c>
      <c r="K5" s="5" t="s">
        <v>8</v>
      </c>
      <c r="L5" s="5" t="s">
        <v>9</v>
      </c>
      <c r="M5" s="5" t="s">
        <v>7</v>
      </c>
      <c r="N5" s="5" t="s">
        <v>8</v>
      </c>
      <c r="O5" s="5" t="s">
        <v>9</v>
      </c>
      <c r="P5" s="4"/>
    </row>
    <row r="6" spans="1:16" x14ac:dyDescent="0.2">
      <c r="A6" s="6" t="str">
        <f>'[1]تحليل مستجدين'!C274</f>
        <v>السنة التحضيرية</v>
      </c>
      <c r="B6" s="6">
        <f>'[1]تحليل مستجدين'!D274</f>
        <v>936</v>
      </c>
      <c r="C6" s="6">
        <f>'[1]تحليل مستجدين'!E274</f>
        <v>739</v>
      </c>
      <c r="D6" s="6">
        <f>'[1]تحليل مستجدين'!F274</f>
        <v>1675</v>
      </c>
      <c r="E6" s="6">
        <f>'[1]تحليل مستجدين'!G274</f>
        <v>0</v>
      </c>
      <c r="F6" s="6">
        <f>'[1]تحليل مستجدين'!H274</f>
        <v>0</v>
      </c>
      <c r="G6" s="6">
        <f>'[1]تحليل مستجدين'!I274</f>
        <v>0</v>
      </c>
      <c r="H6" s="6">
        <f>'[1]تحليل مستجدين'!J274</f>
        <v>0</v>
      </c>
      <c r="I6" s="6">
        <f>'[1]تحليل مستجدين'!K274</f>
        <v>0</v>
      </c>
      <c r="J6" s="6">
        <f>'[1]تحليل مستجدين'!L274</f>
        <v>0</v>
      </c>
      <c r="K6" s="6">
        <f>'[1]تحليل مستجدين'!M274</f>
        <v>0</v>
      </c>
      <c r="L6" s="6">
        <f>'[1]تحليل مستجدين'!N274</f>
        <v>0</v>
      </c>
      <c r="M6" s="6">
        <f>'[1]تحليل مستجدين'!O274</f>
        <v>0</v>
      </c>
      <c r="N6" s="6">
        <f>'[1]تحليل مستجدين'!P274</f>
        <v>936</v>
      </c>
      <c r="O6" s="6">
        <f>'[1]تحليل مستجدين'!Q274</f>
        <v>739</v>
      </c>
      <c r="P6" s="6">
        <f>'[1]تحليل مستجدين'!R274</f>
        <v>1675</v>
      </c>
    </row>
    <row r="7" spans="1:16" x14ac:dyDescent="0.2">
      <c r="A7" s="7" t="str">
        <f>'[1]تحليل مستجدين'!C275</f>
        <v xml:space="preserve"> التصاميم  - بريدة</v>
      </c>
      <c r="B7" s="7">
        <f>'[1]تحليل مستجدين'!D275</f>
        <v>0</v>
      </c>
      <c r="C7" s="7">
        <f>'[1]تحليل مستجدين'!E275</f>
        <v>179</v>
      </c>
      <c r="D7" s="7">
        <f>'[1]تحليل مستجدين'!F275</f>
        <v>179</v>
      </c>
      <c r="E7" s="7">
        <f>'[1]تحليل مستجدين'!G275</f>
        <v>0</v>
      </c>
      <c r="F7" s="7">
        <f>'[1]تحليل مستجدين'!H275</f>
        <v>8</v>
      </c>
      <c r="G7" s="7">
        <f>'[1]تحليل مستجدين'!I275</f>
        <v>8</v>
      </c>
      <c r="H7" s="7">
        <f>'[1]تحليل مستجدين'!J275</f>
        <v>0</v>
      </c>
      <c r="I7" s="7">
        <f>'[1]تحليل مستجدين'!K275</f>
        <v>14</v>
      </c>
      <c r="J7" s="7">
        <f>'[1]تحليل مستجدين'!L275</f>
        <v>14</v>
      </c>
      <c r="K7" s="7">
        <f>'[1]تحليل مستجدين'!M275</f>
        <v>0</v>
      </c>
      <c r="L7" s="7">
        <f>'[1]تحليل مستجدين'!N275</f>
        <v>0</v>
      </c>
      <c r="M7" s="7">
        <f>'[1]تحليل مستجدين'!O275</f>
        <v>0</v>
      </c>
      <c r="N7" s="7">
        <f>'[1]تحليل مستجدين'!P275</f>
        <v>0</v>
      </c>
      <c r="O7" s="7">
        <f>'[1]تحليل مستجدين'!Q275</f>
        <v>201</v>
      </c>
      <c r="P7" s="7">
        <f>'[1]تحليل مستجدين'!R275</f>
        <v>201</v>
      </c>
    </row>
    <row r="8" spans="1:16" x14ac:dyDescent="0.2">
      <c r="A8" s="8" t="str">
        <f>'[1]تحليل مستجدين'!C276</f>
        <v>الشريعة والدراسات الإسلامية</v>
      </c>
      <c r="B8" s="8">
        <f>'[1]تحليل مستجدين'!D276</f>
        <v>510</v>
      </c>
      <c r="C8" s="8">
        <f>'[1]تحليل مستجدين'!E276</f>
        <v>596</v>
      </c>
      <c r="D8" s="8">
        <f>'[1]تحليل مستجدين'!F276</f>
        <v>1106</v>
      </c>
      <c r="E8" s="8">
        <f>'[1]تحليل مستجدين'!G276</f>
        <v>72</v>
      </c>
      <c r="F8" s="8">
        <f>'[1]تحليل مستجدين'!H276</f>
        <v>64</v>
      </c>
      <c r="G8" s="8">
        <f>'[1]تحليل مستجدين'!I276</f>
        <v>136</v>
      </c>
      <c r="H8" s="8">
        <f>'[1]تحليل مستجدين'!J276</f>
        <v>42</v>
      </c>
      <c r="I8" s="8">
        <f>'[1]تحليل مستجدين'!K276</f>
        <v>37</v>
      </c>
      <c r="J8" s="8">
        <f>'[1]تحليل مستجدين'!L276</f>
        <v>79</v>
      </c>
      <c r="K8" s="8">
        <f>'[1]تحليل مستجدين'!M276</f>
        <v>0</v>
      </c>
      <c r="L8" s="8">
        <f>'[1]تحليل مستجدين'!N276</f>
        <v>0</v>
      </c>
      <c r="M8" s="8">
        <f>'[1]تحليل مستجدين'!O276</f>
        <v>0</v>
      </c>
      <c r="N8" s="8">
        <f>'[1]تحليل مستجدين'!P276</f>
        <v>624</v>
      </c>
      <c r="O8" s="8">
        <f>'[1]تحليل مستجدين'!Q276</f>
        <v>697</v>
      </c>
      <c r="P8" s="8">
        <f>'[1]تحليل مستجدين'!R276</f>
        <v>1321</v>
      </c>
    </row>
    <row r="9" spans="1:16" x14ac:dyDescent="0.2">
      <c r="A9" s="6" t="str">
        <f>'[1]تحليل مستجدين'!C277</f>
        <v>اللغة العربية والدراسات الاجتماعية</v>
      </c>
      <c r="B9" s="6">
        <f>'[1]تحليل مستجدين'!D277</f>
        <v>377</v>
      </c>
      <c r="C9" s="6">
        <f>'[1]تحليل مستجدين'!E277</f>
        <v>730</v>
      </c>
      <c r="D9" s="6">
        <f>'[1]تحليل مستجدين'!F277</f>
        <v>1107</v>
      </c>
      <c r="E9" s="6">
        <f>'[1]تحليل مستجدين'!G277</f>
        <v>12</v>
      </c>
      <c r="F9" s="6">
        <f>'[1]تحليل مستجدين'!H277</f>
        <v>24</v>
      </c>
      <c r="G9" s="6">
        <f>'[1]تحليل مستجدين'!I277</f>
        <v>36</v>
      </c>
      <c r="H9" s="6">
        <f>'[1]تحليل مستجدين'!J277</f>
        <v>9</v>
      </c>
      <c r="I9" s="6">
        <f>'[1]تحليل مستجدين'!K277</f>
        <v>33</v>
      </c>
      <c r="J9" s="6">
        <f>'[1]تحليل مستجدين'!L277</f>
        <v>42</v>
      </c>
      <c r="K9" s="6">
        <f>'[1]تحليل مستجدين'!M277</f>
        <v>0</v>
      </c>
      <c r="L9" s="6">
        <f>'[1]تحليل مستجدين'!N277</f>
        <v>0</v>
      </c>
      <c r="M9" s="6">
        <f>'[1]تحليل مستجدين'!O277</f>
        <v>0</v>
      </c>
      <c r="N9" s="6">
        <f>'[1]تحليل مستجدين'!P277</f>
        <v>398</v>
      </c>
      <c r="O9" s="6">
        <f>'[1]تحليل مستجدين'!Q277</f>
        <v>787</v>
      </c>
      <c r="P9" s="6">
        <f>'[1]تحليل مستجدين'!R277</f>
        <v>1185</v>
      </c>
    </row>
    <row r="10" spans="1:16" x14ac:dyDescent="0.2">
      <c r="A10" s="7" t="str">
        <f>'[1]تحليل مستجدين'!C278</f>
        <v>الاقتصاد والإدارة</v>
      </c>
      <c r="B10" s="7">
        <f>'[1]تحليل مستجدين'!D278</f>
        <v>446</v>
      </c>
      <c r="C10" s="7">
        <f>'[1]تحليل مستجدين'!E278</f>
        <v>474</v>
      </c>
      <c r="D10" s="7">
        <f>'[1]تحليل مستجدين'!F278</f>
        <v>920</v>
      </c>
      <c r="E10" s="7">
        <f>'[1]تحليل مستجدين'!G278</f>
        <v>22</v>
      </c>
      <c r="F10" s="7">
        <f>'[1]تحليل مستجدين'!H278</f>
        <v>35</v>
      </c>
      <c r="G10" s="7">
        <f>'[1]تحليل مستجدين'!I278</f>
        <v>57</v>
      </c>
      <c r="H10" s="7">
        <f>'[1]تحليل مستجدين'!J278</f>
        <v>0</v>
      </c>
      <c r="I10" s="7">
        <f>'[1]تحليل مستجدين'!K278</f>
        <v>0</v>
      </c>
      <c r="J10" s="7">
        <f>'[1]تحليل مستجدين'!L278</f>
        <v>0</v>
      </c>
      <c r="K10" s="7">
        <f>'[1]تحليل مستجدين'!M278</f>
        <v>0</v>
      </c>
      <c r="L10" s="7">
        <f>'[1]تحليل مستجدين'!N278</f>
        <v>0</v>
      </c>
      <c r="M10" s="7">
        <f>'[1]تحليل مستجدين'!O278</f>
        <v>0</v>
      </c>
      <c r="N10" s="7">
        <f>'[1]تحليل مستجدين'!P278</f>
        <v>468</v>
      </c>
      <c r="O10" s="7">
        <f>'[1]تحليل مستجدين'!Q278</f>
        <v>509</v>
      </c>
      <c r="P10" s="7">
        <f>'[1]تحليل مستجدين'!R278</f>
        <v>977</v>
      </c>
    </row>
    <row r="11" spans="1:16" x14ac:dyDescent="0.2">
      <c r="A11" s="8" t="str">
        <f>'[1]تحليل مستجدين'!C279</f>
        <v>إدارة الأعمال - الرس</v>
      </c>
      <c r="B11" s="8">
        <f>'[1]تحليل مستجدين'!D279</f>
        <v>197</v>
      </c>
      <c r="C11" s="8">
        <f>'[1]تحليل مستجدين'!E279</f>
        <v>294</v>
      </c>
      <c r="D11" s="8">
        <f>'[1]تحليل مستجدين'!F279</f>
        <v>491</v>
      </c>
      <c r="E11" s="8">
        <f>'[1]تحليل مستجدين'!G279</f>
        <v>0</v>
      </c>
      <c r="F11" s="8">
        <f>'[1]تحليل مستجدين'!H279</f>
        <v>0</v>
      </c>
      <c r="G11" s="8">
        <f>'[1]تحليل مستجدين'!I279</f>
        <v>0</v>
      </c>
      <c r="H11" s="8">
        <f>'[1]تحليل مستجدين'!J279</f>
        <v>0</v>
      </c>
      <c r="I11" s="8">
        <f>'[1]تحليل مستجدين'!K279</f>
        <v>0</v>
      </c>
      <c r="J11" s="8">
        <f>'[1]تحليل مستجدين'!L279</f>
        <v>0</v>
      </c>
      <c r="K11" s="8">
        <f>'[1]تحليل مستجدين'!M279</f>
        <v>0</v>
      </c>
      <c r="L11" s="8">
        <f>'[1]تحليل مستجدين'!N279</f>
        <v>0</v>
      </c>
      <c r="M11" s="8">
        <f>'[1]تحليل مستجدين'!O279</f>
        <v>0</v>
      </c>
      <c r="N11" s="8">
        <f>'[1]تحليل مستجدين'!P279</f>
        <v>197</v>
      </c>
      <c r="O11" s="8">
        <f>'[1]تحليل مستجدين'!Q279</f>
        <v>294</v>
      </c>
      <c r="P11" s="8">
        <f>'[1]تحليل مستجدين'!R279</f>
        <v>491</v>
      </c>
    </row>
    <row r="12" spans="1:16" x14ac:dyDescent="0.2">
      <c r="A12" s="6" t="str">
        <f>'[1]تحليل مستجدين'!C280</f>
        <v>التربية</v>
      </c>
      <c r="B12" s="6">
        <f>'[1]تحليل مستجدين'!D280</f>
        <v>115</v>
      </c>
      <c r="C12" s="6">
        <f>'[1]تحليل مستجدين'!E280</f>
        <v>0</v>
      </c>
      <c r="D12" s="6">
        <f>'[1]تحليل مستجدين'!F280</f>
        <v>115</v>
      </c>
      <c r="E12" s="6">
        <f>'[1]تحليل مستجدين'!G280</f>
        <v>14</v>
      </c>
      <c r="F12" s="6">
        <f>'[1]تحليل مستجدين'!H280</f>
        <v>92</v>
      </c>
      <c r="G12" s="6">
        <f>'[1]تحليل مستجدين'!I280</f>
        <v>106</v>
      </c>
      <c r="H12" s="6">
        <f>'[1]تحليل مستجدين'!J280</f>
        <v>22</v>
      </c>
      <c r="I12" s="6">
        <f>'[1]تحليل مستجدين'!K280</f>
        <v>36</v>
      </c>
      <c r="J12" s="6">
        <f>'[1]تحليل مستجدين'!L280</f>
        <v>58</v>
      </c>
      <c r="K12" s="6">
        <f>'[1]تحليل مستجدين'!M280</f>
        <v>0</v>
      </c>
      <c r="L12" s="6">
        <f>'[1]تحليل مستجدين'!N280</f>
        <v>0</v>
      </c>
      <c r="M12" s="6">
        <f>'[1]تحليل مستجدين'!O280</f>
        <v>0</v>
      </c>
      <c r="N12" s="6">
        <f>'[1]تحليل مستجدين'!P280</f>
        <v>151</v>
      </c>
      <c r="O12" s="6">
        <f>'[1]تحليل مستجدين'!Q280</f>
        <v>128</v>
      </c>
      <c r="P12" s="6">
        <f>'[1]تحليل مستجدين'!R280</f>
        <v>279</v>
      </c>
    </row>
    <row r="13" spans="1:16" x14ac:dyDescent="0.2">
      <c r="A13" s="7" t="str">
        <f>'[1]تحليل مستجدين'!C281</f>
        <v>الزراعة والطب البيطري</v>
      </c>
      <c r="B13" s="7">
        <f>'[1]تحليل مستجدين'!D281</f>
        <v>341</v>
      </c>
      <c r="C13" s="7">
        <f>'[1]تحليل مستجدين'!E281</f>
        <v>159</v>
      </c>
      <c r="D13" s="7">
        <f>'[1]تحليل مستجدين'!F281</f>
        <v>500</v>
      </c>
      <c r="E13" s="7">
        <f>'[1]تحليل مستجدين'!G281</f>
        <v>24</v>
      </c>
      <c r="F13" s="7">
        <f>'[1]تحليل مستجدين'!H281</f>
        <v>13</v>
      </c>
      <c r="G13" s="7">
        <f>'[1]تحليل مستجدين'!I281</f>
        <v>37</v>
      </c>
      <c r="H13" s="7">
        <f>'[1]تحليل مستجدين'!J281</f>
        <v>0</v>
      </c>
      <c r="I13" s="7">
        <f>'[1]تحليل مستجدين'!K281</f>
        <v>0</v>
      </c>
      <c r="J13" s="7">
        <f>'[1]تحليل مستجدين'!L281</f>
        <v>0</v>
      </c>
      <c r="K13" s="7">
        <f>'[1]تحليل مستجدين'!M281</f>
        <v>0</v>
      </c>
      <c r="L13" s="7">
        <f>'[1]تحليل مستجدين'!N281</f>
        <v>0</v>
      </c>
      <c r="M13" s="7">
        <f>'[1]تحليل مستجدين'!O281</f>
        <v>0</v>
      </c>
      <c r="N13" s="7">
        <f>'[1]تحليل مستجدين'!P281</f>
        <v>365</v>
      </c>
      <c r="O13" s="7">
        <f>'[1]تحليل مستجدين'!Q281</f>
        <v>172</v>
      </c>
      <c r="P13" s="7">
        <f>'[1]تحليل مستجدين'!R281</f>
        <v>537</v>
      </c>
    </row>
    <row r="14" spans="1:16" x14ac:dyDescent="0.2">
      <c r="A14" s="8" t="str">
        <f>'[1]تحليل مستجدين'!C282</f>
        <v>العلوم</v>
      </c>
      <c r="B14" s="8">
        <f>'[1]تحليل مستجدين'!D282</f>
        <v>254</v>
      </c>
      <c r="C14" s="8">
        <f>'[1]تحليل مستجدين'!E282</f>
        <v>785</v>
      </c>
      <c r="D14" s="8">
        <f>'[1]تحليل مستجدين'!F282</f>
        <v>1039</v>
      </c>
      <c r="E14" s="8">
        <f>'[1]تحليل مستجدين'!G282</f>
        <v>15</v>
      </c>
      <c r="F14" s="8">
        <f>'[1]تحليل مستجدين'!H282</f>
        <v>43</v>
      </c>
      <c r="G14" s="8">
        <f>'[1]تحليل مستجدين'!I282</f>
        <v>58</v>
      </c>
      <c r="H14" s="8">
        <f>'[1]تحليل مستجدين'!J282</f>
        <v>0</v>
      </c>
      <c r="I14" s="8">
        <f>'[1]تحليل مستجدين'!K282</f>
        <v>0</v>
      </c>
      <c r="J14" s="8">
        <f>'[1]تحليل مستجدين'!L282</f>
        <v>0</v>
      </c>
      <c r="K14" s="8">
        <f>'[1]تحليل مستجدين'!M282</f>
        <v>0</v>
      </c>
      <c r="L14" s="8">
        <f>'[1]تحليل مستجدين'!N282</f>
        <v>0</v>
      </c>
      <c r="M14" s="8">
        <f>'[1]تحليل مستجدين'!O282</f>
        <v>0</v>
      </c>
      <c r="N14" s="8">
        <f>'[1]تحليل مستجدين'!P282</f>
        <v>269</v>
      </c>
      <c r="O14" s="8">
        <f>'[1]تحليل مستجدين'!Q282</f>
        <v>828</v>
      </c>
      <c r="P14" s="8">
        <f>'[1]تحليل مستجدين'!R282</f>
        <v>1097</v>
      </c>
    </row>
    <row r="15" spans="1:16" x14ac:dyDescent="0.2">
      <c r="A15" s="6" t="str">
        <f>'[1]تحليل مستجدين'!C283</f>
        <v>الهندسة</v>
      </c>
      <c r="B15" s="6">
        <f>'[1]تحليل مستجدين'!D283</f>
        <v>78</v>
      </c>
      <c r="C15" s="6">
        <f>'[1]تحليل مستجدين'!E283</f>
        <v>0</v>
      </c>
      <c r="D15" s="6">
        <f>'[1]تحليل مستجدين'!F283</f>
        <v>78</v>
      </c>
      <c r="E15" s="6">
        <f>'[1]تحليل مستجدين'!G283</f>
        <v>5</v>
      </c>
      <c r="F15" s="6">
        <f>'[1]تحليل مستجدين'!H283</f>
        <v>0</v>
      </c>
      <c r="G15" s="6">
        <f>'[1]تحليل مستجدين'!I283</f>
        <v>5</v>
      </c>
      <c r="H15" s="6">
        <f>'[1]تحليل مستجدين'!J283</f>
        <v>0</v>
      </c>
      <c r="I15" s="6">
        <f>'[1]تحليل مستجدين'!K283</f>
        <v>0</v>
      </c>
      <c r="J15" s="6">
        <f>'[1]تحليل مستجدين'!L283</f>
        <v>0</v>
      </c>
      <c r="K15" s="6">
        <f>'[1]تحليل مستجدين'!M283</f>
        <v>0</v>
      </c>
      <c r="L15" s="6">
        <f>'[1]تحليل مستجدين'!N283</f>
        <v>0</v>
      </c>
      <c r="M15" s="6">
        <f>'[1]تحليل مستجدين'!O283</f>
        <v>0</v>
      </c>
      <c r="N15" s="6">
        <f>'[1]تحليل مستجدين'!P283</f>
        <v>83</v>
      </c>
      <c r="O15" s="6">
        <f>'[1]تحليل مستجدين'!Q283</f>
        <v>0</v>
      </c>
      <c r="P15" s="6">
        <f>'[1]تحليل مستجدين'!R283</f>
        <v>83</v>
      </c>
    </row>
    <row r="16" spans="1:16" x14ac:dyDescent="0.2">
      <c r="A16" s="7" t="str">
        <f>'[1]تحليل مستجدين'!C284</f>
        <v>الهندسة - عنيزة</v>
      </c>
      <c r="B16" s="7">
        <f>'[1]تحليل مستجدين'!D284</f>
        <v>24</v>
      </c>
      <c r="C16" s="7">
        <f>'[1]تحليل مستجدين'!E284</f>
        <v>0</v>
      </c>
      <c r="D16" s="7">
        <f>'[1]تحليل مستجدين'!F284</f>
        <v>24</v>
      </c>
      <c r="E16" s="7">
        <f>'[1]تحليل مستجدين'!G284</f>
        <v>0</v>
      </c>
      <c r="F16" s="7">
        <f>'[1]تحليل مستجدين'!H284</f>
        <v>0</v>
      </c>
      <c r="G16" s="7">
        <f>'[1]تحليل مستجدين'!I284</f>
        <v>0</v>
      </c>
      <c r="H16" s="7">
        <f>'[1]تحليل مستجدين'!J284</f>
        <v>0</v>
      </c>
      <c r="I16" s="7">
        <f>'[1]تحليل مستجدين'!K284</f>
        <v>0</v>
      </c>
      <c r="J16" s="7">
        <f>'[1]تحليل مستجدين'!L284</f>
        <v>0</v>
      </c>
      <c r="K16" s="7">
        <f>'[1]تحليل مستجدين'!M284</f>
        <v>0</v>
      </c>
      <c r="L16" s="7">
        <f>'[1]تحليل مستجدين'!N284</f>
        <v>0</v>
      </c>
      <c r="M16" s="7">
        <f>'[1]تحليل مستجدين'!O284</f>
        <v>0</v>
      </c>
      <c r="N16" s="7">
        <f>'[1]تحليل مستجدين'!P284</f>
        <v>24</v>
      </c>
      <c r="O16" s="7">
        <f>'[1]تحليل مستجدين'!Q284</f>
        <v>0</v>
      </c>
      <c r="P16" s="7">
        <f>'[1]تحليل مستجدين'!R284</f>
        <v>24</v>
      </c>
    </row>
    <row r="17" spans="1:16" x14ac:dyDescent="0.2">
      <c r="A17" s="8" t="str">
        <f>'[1]تحليل مستجدين'!C285</f>
        <v>الحاسب</v>
      </c>
      <c r="B17" s="8">
        <f>'[1]تحليل مستجدين'!D285</f>
        <v>87</v>
      </c>
      <c r="C17" s="8">
        <f>'[1]تحليل مستجدين'!E285</f>
        <v>159</v>
      </c>
      <c r="D17" s="8">
        <f>'[1]تحليل مستجدين'!F285</f>
        <v>246</v>
      </c>
      <c r="E17" s="8">
        <f>'[1]تحليل مستجدين'!G285</f>
        <v>8</v>
      </c>
      <c r="F17" s="8">
        <f>'[1]تحليل مستجدين'!H285</f>
        <v>19</v>
      </c>
      <c r="G17" s="8">
        <f>'[1]تحليل مستجدين'!I285</f>
        <v>27</v>
      </c>
      <c r="H17" s="8">
        <f>'[1]تحليل مستجدين'!J285</f>
        <v>0</v>
      </c>
      <c r="I17" s="8">
        <f>'[1]تحليل مستجدين'!K285</f>
        <v>0</v>
      </c>
      <c r="J17" s="8">
        <f>'[1]تحليل مستجدين'!L285</f>
        <v>0</v>
      </c>
      <c r="K17" s="8">
        <f>'[1]تحليل مستجدين'!M285</f>
        <v>0</v>
      </c>
      <c r="L17" s="8">
        <f>'[1]تحليل مستجدين'!N285</f>
        <v>0</v>
      </c>
      <c r="M17" s="8">
        <f>'[1]تحليل مستجدين'!O285</f>
        <v>0</v>
      </c>
      <c r="N17" s="8">
        <f>'[1]تحليل مستجدين'!P285</f>
        <v>95</v>
      </c>
      <c r="O17" s="8">
        <f>'[1]تحليل مستجدين'!Q285</f>
        <v>178</v>
      </c>
      <c r="P17" s="8">
        <f>'[1]تحليل مستجدين'!R285</f>
        <v>273</v>
      </c>
    </row>
    <row r="18" spans="1:16" x14ac:dyDescent="0.2">
      <c r="A18" s="6" t="str">
        <f>'[1]تحليل مستجدين'!C286</f>
        <v>العمارة والتخطيط</v>
      </c>
      <c r="B18" s="6">
        <f>'[1]تحليل مستجدين'!D286</f>
        <v>18</v>
      </c>
      <c r="C18" s="6">
        <f>'[1]تحليل مستجدين'!E286</f>
        <v>0</v>
      </c>
      <c r="D18" s="6">
        <f>'[1]تحليل مستجدين'!F286</f>
        <v>18</v>
      </c>
      <c r="E18" s="6">
        <f>'[1]تحليل مستجدين'!G286</f>
        <v>0</v>
      </c>
      <c r="F18" s="6">
        <f>'[1]تحليل مستجدين'!H286</f>
        <v>0</v>
      </c>
      <c r="G18" s="6">
        <f>'[1]تحليل مستجدين'!I286</f>
        <v>0</v>
      </c>
      <c r="H18" s="6">
        <f>'[1]تحليل مستجدين'!J286</f>
        <v>0</v>
      </c>
      <c r="I18" s="6">
        <f>'[1]تحليل مستجدين'!K286</f>
        <v>0</v>
      </c>
      <c r="J18" s="6">
        <f>'[1]تحليل مستجدين'!L286</f>
        <v>0</v>
      </c>
      <c r="K18" s="6">
        <f>'[1]تحليل مستجدين'!M286</f>
        <v>0</v>
      </c>
      <c r="L18" s="6">
        <f>'[1]تحليل مستجدين'!N286</f>
        <v>0</v>
      </c>
      <c r="M18" s="6">
        <f>'[1]تحليل مستجدين'!O286</f>
        <v>0</v>
      </c>
      <c r="N18" s="6">
        <f>'[1]تحليل مستجدين'!P286</f>
        <v>18</v>
      </c>
      <c r="O18" s="6">
        <f>'[1]تحليل مستجدين'!Q286</f>
        <v>0</v>
      </c>
      <c r="P18" s="6">
        <f>'[1]تحليل مستجدين'!R286</f>
        <v>18</v>
      </c>
    </row>
    <row r="19" spans="1:16" x14ac:dyDescent="0.2">
      <c r="A19" s="7" t="str">
        <f>'[1]تحليل مستجدين'!C287</f>
        <v>الطب البشري</v>
      </c>
      <c r="B19" s="7">
        <f>'[1]تحليل مستجدين'!D287</f>
        <v>57</v>
      </c>
      <c r="C19" s="7">
        <f>'[1]تحليل مستجدين'!E287</f>
        <v>45</v>
      </c>
      <c r="D19" s="7">
        <f>'[1]تحليل مستجدين'!F287</f>
        <v>102</v>
      </c>
      <c r="E19" s="7">
        <f>'[1]تحليل مستجدين'!G287</f>
        <v>0</v>
      </c>
      <c r="F19" s="7">
        <f>'[1]تحليل مستجدين'!H287</f>
        <v>0</v>
      </c>
      <c r="G19" s="7">
        <f>'[1]تحليل مستجدين'!I287</f>
        <v>0</v>
      </c>
      <c r="H19" s="7">
        <f>'[1]تحليل مستجدين'!J287</f>
        <v>0</v>
      </c>
      <c r="I19" s="7">
        <f>'[1]تحليل مستجدين'!K287</f>
        <v>0</v>
      </c>
      <c r="J19" s="7">
        <f>'[1]تحليل مستجدين'!L287</f>
        <v>0</v>
      </c>
      <c r="K19" s="7">
        <f>'[1]تحليل مستجدين'!M287</f>
        <v>0</v>
      </c>
      <c r="L19" s="7">
        <f>'[1]تحليل مستجدين'!N287</f>
        <v>0</v>
      </c>
      <c r="M19" s="7">
        <f>'[1]تحليل مستجدين'!O287</f>
        <v>0</v>
      </c>
      <c r="N19" s="7">
        <f>'[1]تحليل مستجدين'!P287</f>
        <v>57</v>
      </c>
      <c r="O19" s="7">
        <f>'[1]تحليل مستجدين'!Q287</f>
        <v>45</v>
      </c>
      <c r="P19" s="7">
        <f>'[1]تحليل مستجدين'!R287</f>
        <v>102</v>
      </c>
    </row>
    <row r="20" spans="1:16" x14ac:dyDescent="0.2">
      <c r="A20" s="8" t="str">
        <f>'[1]تحليل مستجدين'!C288</f>
        <v>الطب والعلوم الطبية -عنيزة</v>
      </c>
      <c r="B20" s="8">
        <f>'[1]تحليل مستجدين'!D288</f>
        <v>33</v>
      </c>
      <c r="C20" s="8">
        <f>'[1]تحليل مستجدين'!E288</f>
        <v>37</v>
      </c>
      <c r="D20" s="8">
        <f>'[1]تحليل مستجدين'!F288</f>
        <v>70</v>
      </c>
      <c r="E20" s="8">
        <f>'[1]تحليل مستجدين'!G288</f>
        <v>0</v>
      </c>
      <c r="F20" s="8">
        <f>'[1]تحليل مستجدين'!H288</f>
        <v>0</v>
      </c>
      <c r="G20" s="8">
        <f>'[1]تحليل مستجدين'!I288</f>
        <v>0</v>
      </c>
      <c r="H20" s="8">
        <f>'[1]تحليل مستجدين'!J288</f>
        <v>0</v>
      </c>
      <c r="I20" s="8">
        <f>'[1]تحليل مستجدين'!K288</f>
        <v>0</v>
      </c>
      <c r="J20" s="8">
        <f>'[1]تحليل مستجدين'!L288</f>
        <v>0</v>
      </c>
      <c r="K20" s="8">
        <f>'[1]تحليل مستجدين'!M288</f>
        <v>0</v>
      </c>
      <c r="L20" s="8">
        <f>'[1]تحليل مستجدين'!N288</f>
        <v>0</v>
      </c>
      <c r="M20" s="8">
        <f>'[1]تحليل مستجدين'!O288</f>
        <v>0</v>
      </c>
      <c r="N20" s="8">
        <f>'[1]تحليل مستجدين'!P288</f>
        <v>33</v>
      </c>
      <c r="O20" s="8">
        <f>'[1]تحليل مستجدين'!Q288</f>
        <v>37</v>
      </c>
      <c r="P20" s="8">
        <f>'[1]تحليل مستجدين'!R288</f>
        <v>70</v>
      </c>
    </row>
    <row r="21" spans="1:16" x14ac:dyDescent="0.2">
      <c r="A21" s="6" t="str">
        <f>'[1]تحليل مستجدين'!C289</f>
        <v>الصيدلة</v>
      </c>
      <c r="B21" s="6">
        <f>'[1]تحليل مستجدين'!D289</f>
        <v>11</v>
      </c>
      <c r="C21" s="6">
        <f>'[1]تحليل مستجدين'!E289</f>
        <v>30</v>
      </c>
      <c r="D21" s="6">
        <f>'[1]تحليل مستجدين'!F289</f>
        <v>41</v>
      </c>
      <c r="E21" s="6">
        <f>'[1]تحليل مستجدين'!G289</f>
        <v>8</v>
      </c>
      <c r="F21" s="6">
        <f>'[1]تحليل مستجدين'!H289</f>
        <v>11</v>
      </c>
      <c r="G21" s="6">
        <f>'[1]تحليل مستجدين'!I289</f>
        <v>19</v>
      </c>
      <c r="H21" s="6">
        <f>'[1]تحليل مستجدين'!J289</f>
        <v>0</v>
      </c>
      <c r="I21" s="6">
        <f>'[1]تحليل مستجدين'!K289</f>
        <v>0</v>
      </c>
      <c r="J21" s="6">
        <f>'[1]تحليل مستجدين'!L289</f>
        <v>0</v>
      </c>
      <c r="K21" s="6">
        <f>'[1]تحليل مستجدين'!M289</f>
        <v>0</v>
      </c>
      <c r="L21" s="6">
        <f>'[1]تحليل مستجدين'!N289</f>
        <v>0</v>
      </c>
      <c r="M21" s="6">
        <f>'[1]تحليل مستجدين'!O289</f>
        <v>0</v>
      </c>
      <c r="N21" s="6">
        <f>'[1]تحليل مستجدين'!P289</f>
        <v>19</v>
      </c>
      <c r="O21" s="6">
        <f>'[1]تحليل مستجدين'!Q289</f>
        <v>41</v>
      </c>
      <c r="P21" s="6">
        <f>'[1]تحليل مستجدين'!R289</f>
        <v>60</v>
      </c>
    </row>
    <row r="22" spans="1:16" x14ac:dyDescent="0.2">
      <c r="A22" s="7" t="str">
        <f>'[1]تحليل مستجدين'!C290</f>
        <v>الصيدلة - عنيزة</v>
      </c>
      <c r="B22" s="7">
        <f>'[1]تحليل مستجدين'!D290</f>
        <v>10</v>
      </c>
      <c r="C22" s="7">
        <f>'[1]تحليل مستجدين'!E290</f>
        <v>22</v>
      </c>
      <c r="D22" s="7">
        <f>'[1]تحليل مستجدين'!F290</f>
        <v>32</v>
      </c>
      <c r="E22" s="7">
        <f>'[1]تحليل مستجدين'!G290</f>
        <v>0</v>
      </c>
      <c r="F22" s="7">
        <f>'[1]تحليل مستجدين'!H290</f>
        <v>0</v>
      </c>
      <c r="G22" s="7">
        <f>'[1]تحليل مستجدين'!I290</f>
        <v>0</v>
      </c>
      <c r="H22" s="7">
        <f>'[1]تحليل مستجدين'!J290</f>
        <v>0</v>
      </c>
      <c r="I22" s="7">
        <f>'[1]تحليل مستجدين'!K290</f>
        <v>0</v>
      </c>
      <c r="J22" s="7">
        <f>'[1]تحليل مستجدين'!L290</f>
        <v>0</v>
      </c>
      <c r="K22" s="7">
        <f>'[1]تحليل مستجدين'!M290</f>
        <v>0</v>
      </c>
      <c r="L22" s="7">
        <f>'[1]تحليل مستجدين'!N290</f>
        <v>0</v>
      </c>
      <c r="M22" s="7">
        <f>'[1]تحليل مستجدين'!O290</f>
        <v>0</v>
      </c>
      <c r="N22" s="7">
        <f>'[1]تحليل مستجدين'!P290</f>
        <v>10</v>
      </c>
      <c r="O22" s="7">
        <f>'[1]تحليل مستجدين'!Q290</f>
        <v>22</v>
      </c>
      <c r="P22" s="7">
        <f>'[1]تحليل مستجدين'!R290</f>
        <v>32</v>
      </c>
    </row>
    <row r="23" spans="1:16" x14ac:dyDescent="0.2">
      <c r="A23" s="8" t="str">
        <f>'[1]تحليل مستجدين'!C291</f>
        <v>طب الأسنان</v>
      </c>
      <c r="B23" s="8">
        <f>'[1]تحليل مستجدين'!D291</f>
        <v>5</v>
      </c>
      <c r="C23" s="8">
        <f>'[1]تحليل مستجدين'!E291</f>
        <v>11</v>
      </c>
      <c r="D23" s="8">
        <f>'[1]تحليل مستجدين'!F291</f>
        <v>16</v>
      </c>
      <c r="E23" s="8">
        <f>'[1]تحليل مستجدين'!G291</f>
        <v>0</v>
      </c>
      <c r="F23" s="8">
        <f>'[1]تحليل مستجدين'!H291</f>
        <v>0</v>
      </c>
      <c r="G23" s="8">
        <f>'[1]تحليل مستجدين'!I291</f>
        <v>0</v>
      </c>
      <c r="H23" s="8">
        <f>'[1]تحليل مستجدين'!J291</f>
        <v>0</v>
      </c>
      <c r="I23" s="8">
        <f>'[1]تحليل مستجدين'!K291</f>
        <v>0</v>
      </c>
      <c r="J23" s="8">
        <f>'[1]تحليل مستجدين'!L291</f>
        <v>0</v>
      </c>
      <c r="K23" s="8">
        <f>'[1]تحليل مستجدين'!M291</f>
        <v>0</v>
      </c>
      <c r="L23" s="8">
        <f>'[1]تحليل مستجدين'!N291</f>
        <v>0</v>
      </c>
      <c r="M23" s="8">
        <f>'[1]تحليل مستجدين'!O291</f>
        <v>0</v>
      </c>
      <c r="N23" s="8">
        <f>'[1]تحليل مستجدين'!P291</f>
        <v>5</v>
      </c>
      <c r="O23" s="8">
        <f>'[1]تحليل مستجدين'!Q291</f>
        <v>11</v>
      </c>
      <c r="P23" s="8">
        <f>'[1]تحليل مستجدين'!R291</f>
        <v>16</v>
      </c>
    </row>
    <row r="24" spans="1:16" x14ac:dyDescent="0.2">
      <c r="A24" s="6" t="str">
        <f>'[1]تحليل مستجدين'!C292</f>
        <v>طب الأسنان في الرس</v>
      </c>
      <c r="B24" s="6">
        <f>'[1]تحليل مستجدين'!D292</f>
        <v>6</v>
      </c>
      <c r="C24" s="6">
        <f>'[1]تحليل مستجدين'!E292</f>
        <v>0</v>
      </c>
      <c r="D24" s="6">
        <f>'[1]تحليل مستجدين'!F292</f>
        <v>6</v>
      </c>
      <c r="E24" s="6">
        <f>'[1]تحليل مستجدين'!G292</f>
        <v>0</v>
      </c>
      <c r="F24" s="6">
        <f>'[1]تحليل مستجدين'!H292</f>
        <v>0</v>
      </c>
      <c r="G24" s="6">
        <f>'[1]تحليل مستجدين'!I292</f>
        <v>0</v>
      </c>
      <c r="H24" s="6">
        <f>'[1]تحليل مستجدين'!J292</f>
        <v>0</v>
      </c>
      <c r="I24" s="6">
        <f>'[1]تحليل مستجدين'!K292</f>
        <v>0</v>
      </c>
      <c r="J24" s="6">
        <f>'[1]تحليل مستجدين'!L292</f>
        <v>0</v>
      </c>
      <c r="K24" s="6">
        <f>'[1]تحليل مستجدين'!M292</f>
        <v>0</v>
      </c>
      <c r="L24" s="6">
        <f>'[1]تحليل مستجدين'!N292</f>
        <v>0</v>
      </c>
      <c r="M24" s="6">
        <f>'[1]تحليل مستجدين'!O292</f>
        <v>0</v>
      </c>
      <c r="N24" s="6">
        <f>'[1]تحليل مستجدين'!P292</f>
        <v>6</v>
      </c>
      <c r="O24" s="6">
        <f>'[1]تحليل مستجدين'!Q292</f>
        <v>0</v>
      </c>
      <c r="P24" s="6">
        <f>'[1]تحليل مستجدين'!R292</f>
        <v>6</v>
      </c>
    </row>
    <row r="25" spans="1:16" x14ac:dyDescent="0.2">
      <c r="A25" s="7" t="str">
        <f>'[1]تحليل مستجدين'!C293</f>
        <v>علوم التأهيل الطبي</v>
      </c>
      <c r="B25" s="7">
        <f>'[1]تحليل مستجدين'!D293</f>
        <v>0</v>
      </c>
      <c r="C25" s="7">
        <f>'[1]تحليل مستجدين'!E293</f>
        <v>28</v>
      </c>
      <c r="D25" s="7">
        <f>'[1]تحليل مستجدين'!F293</f>
        <v>28</v>
      </c>
      <c r="E25" s="7">
        <f>'[1]تحليل مستجدين'!G293</f>
        <v>0</v>
      </c>
      <c r="F25" s="7">
        <f>'[1]تحليل مستجدين'!H293</f>
        <v>0</v>
      </c>
      <c r="G25" s="7">
        <f>'[1]تحليل مستجدين'!I293</f>
        <v>0</v>
      </c>
      <c r="H25" s="7">
        <f>'[1]تحليل مستجدين'!J293</f>
        <v>0</v>
      </c>
      <c r="I25" s="7">
        <f>'[1]تحليل مستجدين'!K293</f>
        <v>0</v>
      </c>
      <c r="J25" s="7">
        <f>'[1]تحليل مستجدين'!L293</f>
        <v>0</v>
      </c>
      <c r="K25" s="7">
        <f>'[1]تحليل مستجدين'!M293</f>
        <v>0</v>
      </c>
      <c r="L25" s="7">
        <f>'[1]تحليل مستجدين'!N293</f>
        <v>0</v>
      </c>
      <c r="M25" s="7">
        <f>'[1]تحليل مستجدين'!O293</f>
        <v>0</v>
      </c>
      <c r="N25" s="7">
        <f>'[1]تحليل مستجدين'!P293</f>
        <v>0</v>
      </c>
      <c r="O25" s="7">
        <f>'[1]تحليل مستجدين'!Q293</f>
        <v>28</v>
      </c>
      <c r="P25" s="7">
        <f>'[1]تحليل مستجدين'!R293</f>
        <v>28</v>
      </c>
    </row>
    <row r="26" spans="1:16" x14ac:dyDescent="0.2">
      <c r="A26" s="8" t="str">
        <f>'[1]تحليل مستجدين'!C294</f>
        <v>التمريض</v>
      </c>
      <c r="B26" s="8">
        <f>'[1]تحليل مستجدين'!D294</f>
        <v>0</v>
      </c>
      <c r="C26" s="8">
        <f>'[1]تحليل مستجدين'!E294</f>
        <v>46</v>
      </c>
      <c r="D26" s="8">
        <f>'[1]تحليل مستجدين'!F294</f>
        <v>46</v>
      </c>
      <c r="E26" s="8">
        <f>'[1]تحليل مستجدين'!G294</f>
        <v>0</v>
      </c>
      <c r="F26" s="8">
        <f>'[1]تحليل مستجدين'!H294</f>
        <v>0</v>
      </c>
      <c r="G26" s="8">
        <f>'[1]تحليل مستجدين'!I294</f>
        <v>0</v>
      </c>
      <c r="H26" s="8">
        <f>'[1]تحليل مستجدين'!J294</f>
        <v>0</v>
      </c>
      <c r="I26" s="8">
        <f>'[1]تحليل مستجدين'!K294</f>
        <v>0</v>
      </c>
      <c r="J26" s="8">
        <f>'[1]تحليل مستجدين'!L294</f>
        <v>0</v>
      </c>
      <c r="K26" s="8">
        <f>'[1]تحليل مستجدين'!M294</f>
        <v>0</v>
      </c>
      <c r="L26" s="8">
        <f>'[1]تحليل مستجدين'!N294</f>
        <v>0</v>
      </c>
      <c r="M26" s="8">
        <f>'[1]تحليل مستجدين'!O294</f>
        <v>0</v>
      </c>
      <c r="N26" s="8">
        <f>'[1]تحليل مستجدين'!P294</f>
        <v>0</v>
      </c>
      <c r="O26" s="8">
        <f>'[1]تحليل مستجدين'!Q294</f>
        <v>46</v>
      </c>
      <c r="P26" s="8">
        <f>'[1]تحليل مستجدين'!R294</f>
        <v>46</v>
      </c>
    </row>
    <row r="27" spans="1:16" x14ac:dyDescent="0.2">
      <c r="A27" s="6" t="str">
        <f>'[1]تحليل مستجدين'!C295</f>
        <v>العلوم الطبية التطبيقية</v>
      </c>
      <c r="B27" s="6">
        <f>'[1]تحليل مستجدين'!D295</f>
        <v>26</v>
      </c>
      <c r="C27" s="6">
        <f>'[1]تحليل مستجدين'!E295</f>
        <v>21</v>
      </c>
      <c r="D27" s="6">
        <f>'[1]تحليل مستجدين'!F295</f>
        <v>47</v>
      </c>
      <c r="E27" s="6">
        <f>'[1]تحليل مستجدين'!G295</f>
        <v>0</v>
      </c>
      <c r="F27" s="6">
        <f>'[1]تحليل مستجدين'!H295</f>
        <v>0</v>
      </c>
      <c r="G27" s="6">
        <f>'[1]تحليل مستجدين'!I295</f>
        <v>0</v>
      </c>
      <c r="H27" s="6">
        <f>'[1]تحليل مستجدين'!J295</f>
        <v>0</v>
      </c>
      <c r="I27" s="6">
        <f>'[1]تحليل مستجدين'!K295</f>
        <v>0</v>
      </c>
      <c r="J27" s="6">
        <f>'[1]تحليل مستجدين'!L295</f>
        <v>0</v>
      </c>
      <c r="K27" s="6">
        <f>'[1]تحليل مستجدين'!M295</f>
        <v>0</v>
      </c>
      <c r="L27" s="6">
        <f>'[1]تحليل مستجدين'!N295</f>
        <v>0</v>
      </c>
      <c r="M27" s="6">
        <f>'[1]تحليل مستجدين'!O295</f>
        <v>0</v>
      </c>
      <c r="N27" s="6">
        <f>'[1]تحليل مستجدين'!P295</f>
        <v>26</v>
      </c>
      <c r="O27" s="6">
        <f>'[1]تحليل مستجدين'!Q295</f>
        <v>21</v>
      </c>
      <c r="P27" s="6">
        <f>'[1]تحليل مستجدين'!R295</f>
        <v>47</v>
      </c>
    </row>
    <row r="28" spans="1:16" x14ac:dyDescent="0.2">
      <c r="A28" s="7" t="str">
        <f>'[1]تحليل مستجدين'!C296</f>
        <v>العلوم الصحية التطبيقية - الرس</v>
      </c>
      <c r="B28" s="7">
        <f>'[1]تحليل مستجدين'!D296</f>
        <v>11</v>
      </c>
      <c r="C28" s="7">
        <f>'[1]تحليل مستجدين'!E296</f>
        <v>0</v>
      </c>
      <c r="D28" s="7">
        <f>'[1]تحليل مستجدين'!F296</f>
        <v>11</v>
      </c>
      <c r="E28" s="7">
        <f>'[1]تحليل مستجدين'!G296</f>
        <v>0</v>
      </c>
      <c r="F28" s="7">
        <f>'[1]تحليل مستجدين'!H296</f>
        <v>0</v>
      </c>
      <c r="G28" s="7">
        <f>'[1]تحليل مستجدين'!I296</f>
        <v>0</v>
      </c>
      <c r="H28" s="7">
        <f>'[1]تحليل مستجدين'!J296</f>
        <v>0</v>
      </c>
      <c r="I28" s="7">
        <f>'[1]تحليل مستجدين'!K296</f>
        <v>0</v>
      </c>
      <c r="J28" s="7">
        <f>'[1]تحليل مستجدين'!L296</f>
        <v>0</v>
      </c>
      <c r="K28" s="7">
        <f>'[1]تحليل مستجدين'!M296</f>
        <v>0</v>
      </c>
      <c r="L28" s="7">
        <f>'[1]تحليل مستجدين'!N296</f>
        <v>0</v>
      </c>
      <c r="M28" s="7">
        <f>'[1]تحليل مستجدين'!O296</f>
        <v>0</v>
      </c>
      <c r="N28" s="7">
        <f>'[1]تحليل مستجدين'!P296</f>
        <v>11</v>
      </c>
      <c r="O28" s="7">
        <f>'[1]تحليل مستجدين'!Q296</f>
        <v>0</v>
      </c>
      <c r="P28" s="7">
        <f>'[1]تحليل مستجدين'!R296</f>
        <v>11</v>
      </c>
    </row>
    <row r="29" spans="1:16" x14ac:dyDescent="0.2">
      <c r="A29" s="8" t="str">
        <f>'[1]تحليل مستجدين'!C297</f>
        <v>الصحة العامة والمعلوماتية الصحية - البكيرية</v>
      </c>
      <c r="B29" s="8">
        <f>'[1]تحليل مستجدين'!D297</f>
        <v>8</v>
      </c>
      <c r="C29" s="8">
        <f>'[1]تحليل مستجدين'!E297</f>
        <v>20</v>
      </c>
      <c r="D29" s="8">
        <f>'[1]تحليل مستجدين'!F297</f>
        <v>28</v>
      </c>
      <c r="E29" s="8">
        <f>'[1]تحليل مستجدين'!G297</f>
        <v>0</v>
      </c>
      <c r="F29" s="8">
        <f>'[1]تحليل مستجدين'!H297</f>
        <v>0</v>
      </c>
      <c r="G29" s="8">
        <f>'[1]تحليل مستجدين'!I297</f>
        <v>0</v>
      </c>
      <c r="H29" s="8">
        <f>'[1]تحليل مستجدين'!J297</f>
        <v>0</v>
      </c>
      <c r="I29" s="8">
        <f>'[1]تحليل مستجدين'!K297</f>
        <v>0</v>
      </c>
      <c r="J29" s="8">
        <f>'[1]تحليل مستجدين'!L297</f>
        <v>0</v>
      </c>
      <c r="K29" s="8">
        <f>'[1]تحليل مستجدين'!M297</f>
        <v>0</v>
      </c>
      <c r="L29" s="8">
        <f>'[1]تحليل مستجدين'!N297</f>
        <v>0</v>
      </c>
      <c r="M29" s="8">
        <f>'[1]تحليل مستجدين'!O297</f>
        <v>0</v>
      </c>
      <c r="N29" s="8">
        <f>'[1]تحليل مستجدين'!P297</f>
        <v>8</v>
      </c>
      <c r="O29" s="8">
        <f>'[1]تحليل مستجدين'!Q297</f>
        <v>20</v>
      </c>
      <c r="P29" s="8">
        <f>'[1]تحليل مستجدين'!R297</f>
        <v>28</v>
      </c>
    </row>
    <row r="30" spans="1:16" x14ac:dyDescent="0.2">
      <c r="A30" s="6" t="str">
        <f>'[1]تحليل مستجدين'!C298</f>
        <v xml:space="preserve"> العلوم و الآداب - عنيزة</v>
      </c>
      <c r="B30" s="6">
        <f>'[1]تحليل مستجدين'!D298</f>
        <v>18</v>
      </c>
      <c r="C30" s="6">
        <f>'[1]تحليل مستجدين'!E298</f>
        <v>81</v>
      </c>
      <c r="D30" s="6">
        <f>'[1]تحليل مستجدين'!F298</f>
        <v>99</v>
      </c>
      <c r="E30" s="6">
        <f>'[1]تحليل مستجدين'!G298</f>
        <v>0</v>
      </c>
      <c r="F30" s="6">
        <f>'[1]تحليل مستجدين'!H298</f>
        <v>0</v>
      </c>
      <c r="G30" s="6">
        <f>'[1]تحليل مستجدين'!I298</f>
        <v>0</v>
      </c>
      <c r="H30" s="6">
        <f>'[1]تحليل مستجدين'!J298</f>
        <v>0</v>
      </c>
      <c r="I30" s="6">
        <f>'[1]تحليل مستجدين'!K298</f>
        <v>0</v>
      </c>
      <c r="J30" s="6">
        <f>'[1]تحليل مستجدين'!L298</f>
        <v>0</v>
      </c>
      <c r="K30" s="6">
        <f>'[1]تحليل مستجدين'!M298</f>
        <v>0</v>
      </c>
      <c r="L30" s="6">
        <f>'[1]تحليل مستجدين'!N298</f>
        <v>0</v>
      </c>
      <c r="M30" s="6">
        <f>'[1]تحليل مستجدين'!O298</f>
        <v>0</v>
      </c>
      <c r="N30" s="6">
        <f>'[1]تحليل مستجدين'!P298</f>
        <v>18</v>
      </c>
      <c r="O30" s="6">
        <f>'[1]تحليل مستجدين'!Q298</f>
        <v>81</v>
      </c>
      <c r="P30" s="6">
        <f>'[1]تحليل مستجدين'!R298</f>
        <v>99</v>
      </c>
    </row>
    <row r="31" spans="1:16" x14ac:dyDescent="0.2">
      <c r="A31" s="7" t="str">
        <f>'[1]تحليل مستجدين'!C299</f>
        <v>العلوم والآداب بالرس</v>
      </c>
      <c r="B31" s="7">
        <f>'[1]تحليل مستجدين'!D299</f>
        <v>35</v>
      </c>
      <c r="C31" s="7">
        <f>'[1]تحليل مستجدين'!E299</f>
        <v>46</v>
      </c>
      <c r="D31" s="7">
        <f>'[1]تحليل مستجدين'!F299</f>
        <v>81</v>
      </c>
      <c r="E31" s="7">
        <f>'[1]تحليل مستجدين'!G299</f>
        <v>0</v>
      </c>
      <c r="F31" s="7">
        <f>'[1]تحليل مستجدين'!H299</f>
        <v>0</v>
      </c>
      <c r="G31" s="7">
        <f>'[1]تحليل مستجدين'!I299</f>
        <v>0</v>
      </c>
      <c r="H31" s="7">
        <f>'[1]تحليل مستجدين'!J299</f>
        <v>0</v>
      </c>
      <c r="I31" s="7">
        <f>'[1]تحليل مستجدين'!K299</f>
        <v>0</v>
      </c>
      <c r="J31" s="7">
        <f>'[1]تحليل مستجدين'!L299</f>
        <v>0</v>
      </c>
      <c r="K31" s="7">
        <f>'[1]تحليل مستجدين'!M299</f>
        <v>0</v>
      </c>
      <c r="L31" s="7">
        <f>'[1]تحليل مستجدين'!N299</f>
        <v>0</v>
      </c>
      <c r="M31" s="7">
        <f>'[1]تحليل مستجدين'!O299</f>
        <v>0</v>
      </c>
      <c r="N31" s="7">
        <f>'[1]تحليل مستجدين'!P299</f>
        <v>35</v>
      </c>
      <c r="O31" s="7">
        <f>'[1]تحليل مستجدين'!Q299</f>
        <v>46</v>
      </c>
      <c r="P31" s="7">
        <f>'[1]تحليل مستجدين'!R299</f>
        <v>81</v>
      </c>
    </row>
    <row r="32" spans="1:16" x14ac:dyDescent="0.2">
      <c r="A32" s="8" t="str">
        <f>'[1]تحليل مستجدين'!C300</f>
        <v>التطبيقية</v>
      </c>
      <c r="B32" s="8">
        <f>'[1]تحليل مستجدين'!D300</f>
        <v>0</v>
      </c>
      <c r="C32" s="8">
        <f>'[1]تحليل مستجدين'!E300</f>
        <v>0</v>
      </c>
      <c r="D32" s="8">
        <f>'[1]تحليل مستجدين'!F300</f>
        <v>0</v>
      </c>
      <c r="E32" s="8">
        <f>'[1]تحليل مستجدين'!G300</f>
        <v>0</v>
      </c>
      <c r="F32" s="8">
        <f>'[1]تحليل مستجدين'!H300</f>
        <v>0</v>
      </c>
      <c r="G32" s="8">
        <f>'[1]تحليل مستجدين'!I300</f>
        <v>0</v>
      </c>
      <c r="H32" s="8">
        <f>'[1]تحليل مستجدين'!J300</f>
        <v>0</v>
      </c>
      <c r="I32" s="8">
        <f>'[1]تحليل مستجدين'!K300</f>
        <v>0</v>
      </c>
      <c r="J32" s="8">
        <f>'[1]تحليل مستجدين'!L300</f>
        <v>0</v>
      </c>
      <c r="K32" s="8">
        <f>'[1]تحليل مستجدين'!M300</f>
        <v>510</v>
      </c>
      <c r="L32" s="8">
        <f>'[1]تحليل مستجدين'!N300</f>
        <v>749</v>
      </c>
      <c r="M32" s="8">
        <f>'[1]تحليل مستجدين'!O300</f>
        <v>1259</v>
      </c>
      <c r="N32" s="8">
        <f>'[1]تحليل مستجدين'!P300</f>
        <v>510</v>
      </c>
      <c r="O32" s="8">
        <f>'[1]تحليل مستجدين'!Q300</f>
        <v>749</v>
      </c>
      <c r="P32" s="8">
        <f>'[1]تحليل مستجدين'!R300</f>
        <v>1259</v>
      </c>
    </row>
    <row r="33" spans="1:16" ht="15" x14ac:dyDescent="0.25">
      <c r="A33" s="9" t="s">
        <v>7</v>
      </c>
      <c r="B33" s="9">
        <f t="shared" ref="B33:P33" si="0">SUM(B6:B32)</f>
        <v>3603</v>
      </c>
      <c r="C33" s="9">
        <f t="shared" si="0"/>
        <v>4502</v>
      </c>
      <c r="D33" s="9">
        <f t="shared" si="0"/>
        <v>8105</v>
      </c>
      <c r="E33" s="9">
        <f t="shared" si="0"/>
        <v>180</v>
      </c>
      <c r="F33" s="9">
        <f t="shared" si="0"/>
        <v>309</v>
      </c>
      <c r="G33" s="9">
        <f t="shared" si="0"/>
        <v>489</v>
      </c>
      <c r="H33" s="9">
        <f t="shared" si="0"/>
        <v>73</v>
      </c>
      <c r="I33" s="9">
        <f t="shared" si="0"/>
        <v>120</v>
      </c>
      <c r="J33" s="9">
        <f t="shared" si="0"/>
        <v>193</v>
      </c>
      <c r="K33" s="9">
        <f t="shared" si="0"/>
        <v>510</v>
      </c>
      <c r="L33" s="9">
        <f t="shared" si="0"/>
        <v>749</v>
      </c>
      <c r="M33" s="9">
        <f t="shared" si="0"/>
        <v>1259</v>
      </c>
      <c r="N33" s="9">
        <f t="shared" si="0"/>
        <v>4366</v>
      </c>
      <c r="O33" s="9">
        <f t="shared" si="0"/>
        <v>5680</v>
      </c>
      <c r="P33" s="9">
        <f t="shared" si="0"/>
        <v>10046</v>
      </c>
    </row>
  </sheetData>
  <mergeCells count="9">
    <mergeCell ref="A1:P1"/>
    <mergeCell ref="A2:P2"/>
    <mergeCell ref="A4:A5"/>
    <mergeCell ref="B4:D4"/>
    <mergeCell ref="E4:G4"/>
    <mergeCell ref="H4:J4"/>
    <mergeCell ref="K4:M4"/>
    <mergeCell ref="N4:O4"/>
    <mergeCell ref="P4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 abdullah MOHAMMED ALTWEJRI</dc:creator>
  <cp:lastModifiedBy>amal abdullah MOHAMMED ALTWEJRI</cp:lastModifiedBy>
  <dcterms:created xsi:type="dcterms:W3CDTF">2024-03-26T09:08:21Z</dcterms:created>
  <dcterms:modified xsi:type="dcterms:W3CDTF">2024-03-26T09:09:12Z</dcterms:modified>
</cp:coreProperties>
</file>